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ocuments\RWC 2023\"/>
    </mc:Choice>
  </mc:AlternateContent>
  <xr:revisionPtr revIDLastSave="0" documentId="13_ncr:1_{29A366D3-EE23-48D4-A4CD-50FB8E2682A4}" xr6:coauthVersionLast="47" xr6:coauthVersionMax="47" xr10:uidLastSave="{00000000-0000-0000-0000-000000000000}"/>
  <bookViews>
    <workbookView xWindow="28680" yWindow="855" windowWidth="29040" windowHeight="15840" xr2:uid="{00000000-000D-0000-FFFF-FFFF00000000}"/>
  </bookViews>
  <sheets>
    <sheet name="SPELREGELS" sheetId="4" r:id="rId1"/>
    <sheet name="POULEWEDSTRIJDEN" sheetId="1" r:id="rId2"/>
  </sheets>
  <definedNames>
    <definedName name="_xlnm._FilterDatabase" localSheetId="1" hidden="1">POULEWEDSTRIJDEN!$A$5:$G$45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4" l="1"/>
  <c r="K40" i="4" s="1"/>
  <c r="K45" i="4" l="1"/>
  <c r="K43" i="4"/>
  <c r="K41" i="4"/>
  <c r="K39" i="4"/>
  <c r="K44" i="4"/>
  <c r="K42" i="4"/>
</calcChain>
</file>

<file path=xl/sharedStrings.xml><?xml version="1.0" encoding="utf-8"?>
<sst xmlns="http://schemas.openxmlformats.org/spreadsheetml/2006/main" count="382" uniqueCount="112">
  <si>
    <t>Dag</t>
  </si>
  <si>
    <t>Datum</t>
  </si>
  <si>
    <t>Poule</t>
  </si>
  <si>
    <t>Vrij</t>
  </si>
  <si>
    <t>A</t>
  </si>
  <si>
    <t>Engeland</t>
  </si>
  <si>
    <t>vs</t>
  </si>
  <si>
    <t>Fiji</t>
  </si>
  <si>
    <t>Zat</t>
  </si>
  <si>
    <t>C</t>
  </si>
  <si>
    <t>Tonga</t>
  </si>
  <si>
    <t>Georgië</t>
  </si>
  <si>
    <t>D</t>
  </si>
  <si>
    <t>Ierland</t>
  </si>
  <si>
    <t>B</t>
  </si>
  <si>
    <t>Zuid Afrika</t>
  </si>
  <si>
    <t>Japan</t>
  </si>
  <si>
    <t>Frankrijk</t>
  </si>
  <si>
    <t>Italië</t>
  </si>
  <si>
    <t>Zon</t>
  </si>
  <si>
    <t>Uruguay</t>
  </si>
  <si>
    <t>Nieuw Zeeland</t>
  </si>
  <si>
    <t>Argentinië</t>
  </si>
  <si>
    <t>Woe</t>
  </si>
  <si>
    <t>Australië</t>
  </si>
  <si>
    <t>Don</t>
  </si>
  <si>
    <t>Namibië</t>
  </si>
  <si>
    <t>Samoa</t>
  </si>
  <si>
    <t>Schotland</t>
  </si>
  <si>
    <t xml:space="preserve">Wales </t>
  </si>
  <si>
    <t>POULEWEDSTRIJDEN</t>
  </si>
  <si>
    <t>Wanneer je de winstmarge goed raad ontvang je 20 extra punten.</t>
  </si>
  <si>
    <t>PUNTENTELLING</t>
  </si>
  <si>
    <t>Raad je de werelkampioen juist zijn nog een 400 punten te verdienen.</t>
  </si>
  <si>
    <t>Er zijn 40 poolwedstrijden dit kan dus 40x40 punten opleveren. Is in totaal 1600 punten</t>
  </si>
  <si>
    <t>Thuis</t>
  </si>
  <si>
    <t>Uit</t>
  </si>
  <si>
    <t>.</t>
  </si>
  <si>
    <t>Roemenië</t>
  </si>
  <si>
    <t>Chili</t>
  </si>
  <si>
    <t>Portugal</t>
  </si>
  <si>
    <t>Q1</t>
  </si>
  <si>
    <t>Winnaar C</t>
  </si>
  <si>
    <t>Runner up D</t>
  </si>
  <si>
    <t>Winnaar B</t>
  </si>
  <si>
    <t>Runner up A</t>
  </si>
  <si>
    <t>Zo</t>
  </si>
  <si>
    <t>Winnaar D</t>
  </si>
  <si>
    <t>Runner up C</t>
  </si>
  <si>
    <t>Winnaar A</t>
  </si>
  <si>
    <t>Runner up B</t>
  </si>
  <si>
    <t>Q2</t>
  </si>
  <si>
    <t>Q3</t>
  </si>
  <si>
    <t>Q4</t>
  </si>
  <si>
    <t>H1</t>
  </si>
  <si>
    <t>H2</t>
  </si>
  <si>
    <t>Bronze</t>
  </si>
  <si>
    <t>Final</t>
  </si>
  <si>
    <t>Winnaar Q1</t>
  </si>
  <si>
    <t>Winnaar Q2</t>
  </si>
  <si>
    <t>Winnaar Q3</t>
  </si>
  <si>
    <t>Winnaar Q4</t>
  </si>
  <si>
    <t>Verliezer H1</t>
  </si>
  <si>
    <t>Verliezer H2</t>
  </si>
  <si>
    <t>Winnaar H1</t>
  </si>
  <si>
    <t>Winnaar H2</t>
  </si>
  <si>
    <t>WERELDKAMPIOEN</t>
  </si>
  <si>
    <t>Per land in de halve finale zijn 60 punten te verdienen. Voorspel je de winstmarge goed krijg je 40 punten</t>
  </si>
  <si>
    <t>Per land in de bronze finale zijn 60 punten te verdienen. Voorspel je de winstmarge goed krijg je 60 punten</t>
  </si>
  <si>
    <r>
      <t xml:space="preserve">Per land op de juiste plek in de kwart finale zijn 30 punten te verdienen. </t>
    </r>
    <r>
      <rPr>
        <sz val="11"/>
        <rFont val="Calibri"/>
        <family val="2"/>
        <scheme val="minor"/>
      </rPr>
      <t>Voorspel je de winstmarge goed krijg je 40 punten</t>
    </r>
  </si>
  <si>
    <t>Uitslag</t>
  </si>
  <si>
    <t xml:space="preserve">- </t>
  </si>
  <si>
    <t>Per goed geraden uitslag krijg je 50 punten.</t>
  </si>
  <si>
    <r>
      <t xml:space="preserve">Per goed geraden </t>
    </r>
    <r>
      <rPr>
        <sz val="11"/>
        <rFont val="Calibri"/>
        <family val="2"/>
        <scheme val="minor"/>
      </rPr>
      <t>winnaar</t>
    </r>
    <r>
      <rPr>
        <sz val="11"/>
        <color theme="1"/>
        <rFont val="Calibri"/>
        <family val="2"/>
        <scheme val="minor"/>
      </rPr>
      <t xml:space="preserve"> van een poulewedstrijd krijg je 20 punten.</t>
    </r>
  </si>
  <si>
    <t>Marge voorspellen</t>
  </si>
  <si>
    <t>Per wedstrijd geef je een uitslag op.  Omdat een exacte uitslag voorspellen moeilijk is krijg je ook punten voor het soort overwinning.</t>
  </si>
  <si>
    <t>Grote overwinning meer dan 20 punten verschil, kleine overwinning minder dan 20 punten verschil</t>
  </si>
  <si>
    <t>Bijvoorbeeld je voorspelt:</t>
  </si>
  <si>
    <t>Nieuw zeeland</t>
  </si>
  <si>
    <t>De uitslag wordt</t>
  </si>
  <si>
    <t>25-15</t>
  </si>
  <si>
    <t>27-25</t>
  </si>
  <si>
    <t>Bijvoorbeeld je voorspelt gelijkspel:</t>
  </si>
  <si>
    <t>15-15</t>
  </si>
  <si>
    <t>28-28</t>
  </si>
  <si>
    <t>Voor het goed voorspellen van een gelijkspel zijn 40 winaarspunten te verdienen.</t>
  </si>
  <si>
    <t>Krijg je zowel punten voor het voorspellen van de juiste winnaaar : gelijkspel, als voor het voorspellen van de juiste marge</t>
  </si>
  <si>
    <t>In totaal 40 punten</t>
  </si>
  <si>
    <t>In totaal 60 punten</t>
  </si>
  <si>
    <t xml:space="preserve">Er zijn 48 uitslagen te voorspellen dit kan dus 48x50 punten opleveren. Is in totaal </t>
  </si>
  <si>
    <t>RWC 2023 Oysters pOule</t>
  </si>
  <si>
    <t>Je voorspelt de exacte uitslag.</t>
  </si>
  <si>
    <t>Ook vul je in welke landen de kwartfinales halve finales en finales spelen.</t>
  </si>
  <si>
    <t>Als laatste vul je in wie de wereldkampioen wordt.</t>
  </si>
  <si>
    <t>Er is 1 bronze finale dit kan dus 1x200 punten opleveren. In totaal 200 punten</t>
  </si>
  <si>
    <t>Er zijn 4 kwartfinales dit kan dus 4x120 punten. In totaal 480 punten</t>
  </si>
  <si>
    <t>Er zijn 2 halve finales dit kan dus 2x 180 punten opleveren. In totaal 360 punten</t>
  </si>
  <si>
    <t>Per land in de finale zijn 80 punten te verdienen. Voorspel je de winstmarge goed krijg je 80 punten</t>
  </si>
  <si>
    <t>Er is 1 finale dit kan dus 1x260 punten opleveren + 1x400 punten. In totaal 660 punten</t>
  </si>
  <si>
    <t>Uitslagpunten</t>
  </si>
  <si>
    <t>Winnaarspunten</t>
  </si>
  <si>
    <t>Margepunten</t>
  </si>
  <si>
    <t>Finalepunten</t>
  </si>
  <si>
    <t>Krijg je zowel punten voor het voorspellen van de juiste winnaar : Frankrijk, als voor het voorspellen van de juiste marge</t>
  </si>
  <si>
    <t>Poule A</t>
  </si>
  <si>
    <t>Poule B</t>
  </si>
  <si>
    <t>Zuid-Afrika</t>
  </si>
  <si>
    <t>Poule C</t>
  </si>
  <si>
    <t>Wales</t>
  </si>
  <si>
    <t>Poule D</t>
  </si>
  <si>
    <t>RWC 2023 Invuldocument</t>
  </si>
  <si>
    <t>Naam: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</si>
</sst>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16" fontId="3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9" fontId="0" fillId="0" borderId="0" xfId="1" applyFont="1"/>
    <xf numFmtId="0" fontId="1" fillId="0" borderId="0" xfId="0" applyFont="1"/>
    <xf numFmtId="0" fontId="7" fillId="0" borderId="0" xfId="0" applyFont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quotePrefix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4" xfId="0" applyBorder="1"/>
  </cellXfs>
  <cellStyles count="2">
    <cellStyle name="Procent" xfId="1" builtinId="5"/>
    <cellStyle name="Standaard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21" formatCode="d/mmm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medium">
          <color rgb="FF000000"/>
        </left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85725</xdr:rowOff>
    </xdr:from>
    <xdr:to>
      <xdr:col>5</xdr:col>
      <xdr:colOff>533400</xdr:colOff>
      <xdr:row>3</xdr:row>
      <xdr:rowOff>180975</xdr:rowOff>
    </xdr:to>
    <xdr:pic>
      <xdr:nvPicPr>
        <xdr:cNvPr id="2050" name="Picture 2" descr="http://www.aslagnyrugby.net/local/cache-vignettes/L100xH100/logo-RFCOOysbd74-b0834.gif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4650" y="85725"/>
          <a:ext cx="666750" cy="666750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54A8715-D0ED-4355-A10E-6E0D18BBE78E}" name="Tabel5" displayName="Tabel5" ref="A5:G45" totalsRowShown="0">
  <autoFilter ref="A5:G45" xr:uid="{354A8715-D0ED-4355-A10E-6E0D18BBE78E}"/>
  <tableColumns count="7">
    <tableColumn id="1" xr3:uid="{89925732-2F99-4D35-A37D-B561810FB019}" name="Dag" dataDxfId="17"/>
    <tableColumn id="2" xr3:uid="{E186DFDB-4F83-45D6-AFAA-C48F009BC983}" name="Datum" dataDxfId="16"/>
    <tableColumn id="3" xr3:uid="{FD5F8F88-1961-4862-9F23-653BBDB2CF5C}" name="Poule" dataDxfId="15"/>
    <tableColumn id="4" xr3:uid="{FC8F4C00-9D20-483F-8E9B-C076BD00F7D3}" name="Thuis" dataDxfId="14"/>
    <tableColumn id="5" xr3:uid="{B086AD28-55B2-433B-8081-FFC0C17FF094}" name="vs" dataDxfId="13"/>
    <tableColumn id="6" xr3:uid="{D410C55D-82D8-4ABA-8638-8DADFA918B8E}" name="Uit" dataDxfId="12"/>
    <tableColumn id="7" xr3:uid="{BCCD3293-63B5-4F3B-81FA-B33788D2A12F}" name=".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797F31-B009-40C7-ADCF-FFCB6A00EEC9}" name="Tabel1" displayName="Tabel1" ref="D63:D68" totalsRowShown="0" headerRowDxfId="11" dataDxfId="10">
  <autoFilter ref="D63:D68" xr:uid="{BC797F31-B009-40C7-ADCF-FFCB6A00EEC9}"/>
  <tableColumns count="1">
    <tableColumn id="1" xr3:uid="{1970D606-5CE2-477F-9E50-CD5A4570994E}" name="Poule A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82E86A-2722-467A-B001-F87BCFF5E32E}" name="Tabel2" displayName="Tabel2" ref="F63:F68" totalsRowShown="0" headerRowDxfId="8" dataDxfId="7">
  <autoFilter ref="F63:F68" xr:uid="{3982E86A-2722-467A-B001-F87BCFF5E32E}"/>
  <tableColumns count="1">
    <tableColumn id="1" xr3:uid="{618D2C8B-C2F3-486B-A902-E7624827B9C9}" name="Poule B" dataDxf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D7DC522-CB05-4A31-97F7-A536AF4873D1}" name="Tabel3" displayName="Tabel3" ref="H63:H68" totalsRowShown="0" headerRowDxfId="5" dataDxfId="4">
  <autoFilter ref="H63:H68" xr:uid="{4D7DC522-CB05-4A31-97F7-A536AF4873D1}"/>
  <tableColumns count="1">
    <tableColumn id="1" xr3:uid="{50449664-713F-42BA-B6A4-CCD1C64A710B}" name="Poule C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7160DC5-7517-4177-9A63-03BC493942E0}" name="Tabel4" displayName="Tabel4" ref="J63:J68" totalsRowShown="0" headerRowDxfId="2" dataDxfId="1">
  <autoFilter ref="J63:J68" xr:uid="{67160DC5-7517-4177-9A63-03BC493942E0}"/>
  <tableColumns count="1">
    <tableColumn id="1" xr3:uid="{9EAE3F41-80FE-4A4E-A558-84C643E46403}" name="Poule 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A13" workbookViewId="0">
      <selection activeCell="A31" sqref="A31"/>
    </sheetView>
  </sheetViews>
  <sheetFormatPr defaultRowHeight="15" x14ac:dyDescent="0.25"/>
  <sheetData>
    <row r="1" spans="1:1" x14ac:dyDescent="0.25">
      <c r="A1" t="s">
        <v>90</v>
      </c>
    </row>
    <row r="3" spans="1:1" x14ac:dyDescent="0.25">
      <c r="A3" t="s">
        <v>30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8" spans="1:1" x14ac:dyDescent="0.25">
      <c r="A8" s="31" t="s">
        <v>32</v>
      </c>
    </row>
    <row r="9" spans="1:1" x14ac:dyDescent="0.25">
      <c r="A9" s="31" t="s">
        <v>99</v>
      </c>
    </row>
    <row r="10" spans="1:1" x14ac:dyDescent="0.25">
      <c r="A10" t="s">
        <v>72</v>
      </c>
    </row>
    <row r="11" spans="1:1" x14ac:dyDescent="0.25">
      <c r="A11" s="31" t="s">
        <v>100</v>
      </c>
    </row>
    <row r="12" spans="1:1" x14ac:dyDescent="0.25">
      <c r="A12" t="s">
        <v>73</v>
      </c>
    </row>
    <row r="13" spans="1:1" x14ac:dyDescent="0.25">
      <c r="A13" t="s">
        <v>85</v>
      </c>
    </row>
    <row r="14" spans="1:1" x14ac:dyDescent="0.25">
      <c r="A14" s="31" t="s">
        <v>101</v>
      </c>
    </row>
    <row r="15" spans="1:1" x14ac:dyDescent="0.25">
      <c r="A15" t="s">
        <v>31</v>
      </c>
    </row>
    <row r="16" spans="1:1" x14ac:dyDescent="0.25">
      <c r="A16" s="31" t="s">
        <v>102</v>
      </c>
    </row>
    <row r="17" spans="1:4" x14ac:dyDescent="0.25">
      <c r="A17" t="s">
        <v>69</v>
      </c>
    </row>
    <row r="18" spans="1:4" x14ac:dyDescent="0.25">
      <c r="A18" s="18" t="s">
        <v>67</v>
      </c>
    </row>
    <row r="19" spans="1:4" x14ac:dyDescent="0.25">
      <c r="A19" s="18" t="s">
        <v>68</v>
      </c>
    </row>
    <row r="20" spans="1:4" x14ac:dyDescent="0.25">
      <c r="A20" s="18" t="s">
        <v>97</v>
      </c>
    </row>
    <row r="21" spans="1:4" x14ac:dyDescent="0.25">
      <c r="A21" t="s">
        <v>33</v>
      </c>
    </row>
    <row r="23" spans="1:4" x14ac:dyDescent="0.25">
      <c r="A23" s="31" t="s">
        <v>74</v>
      </c>
    </row>
    <row r="24" spans="1:4" x14ac:dyDescent="0.25">
      <c r="A24" t="s">
        <v>75</v>
      </c>
    </row>
    <row r="25" spans="1:4" x14ac:dyDescent="0.25">
      <c r="A25" t="s">
        <v>76</v>
      </c>
    </row>
    <row r="27" spans="1:4" x14ac:dyDescent="0.25">
      <c r="A27" s="31" t="s">
        <v>77</v>
      </c>
    </row>
    <row r="28" spans="1:4" x14ac:dyDescent="0.25">
      <c r="A28" t="s">
        <v>17</v>
      </c>
      <c r="B28" t="s">
        <v>78</v>
      </c>
      <c r="D28" t="s">
        <v>80</v>
      </c>
    </row>
    <row r="29" spans="1:4" x14ac:dyDescent="0.25">
      <c r="A29" t="s">
        <v>79</v>
      </c>
      <c r="D29" t="s">
        <v>81</v>
      </c>
    </row>
    <row r="30" spans="1:4" x14ac:dyDescent="0.25">
      <c r="A30" t="s">
        <v>103</v>
      </c>
    </row>
    <row r="31" spans="1:4" x14ac:dyDescent="0.25">
      <c r="A31" t="s">
        <v>87</v>
      </c>
    </row>
    <row r="33" spans="1:11" x14ac:dyDescent="0.25">
      <c r="A33" s="31" t="s">
        <v>82</v>
      </c>
    </row>
    <row r="34" spans="1:11" x14ac:dyDescent="0.25">
      <c r="A34" t="s">
        <v>17</v>
      </c>
      <c r="B34" t="s">
        <v>21</v>
      </c>
      <c r="D34" t="s">
        <v>83</v>
      </c>
    </row>
    <row r="35" spans="1:11" x14ac:dyDescent="0.25">
      <c r="A35" t="s">
        <v>79</v>
      </c>
      <c r="D35" t="s">
        <v>84</v>
      </c>
    </row>
    <row r="36" spans="1:11" x14ac:dyDescent="0.25">
      <c r="A36" t="s">
        <v>86</v>
      </c>
    </row>
    <row r="37" spans="1:11" x14ac:dyDescent="0.25">
      <c r="A37" t="s">
        <v>88</v>
      </c>
    </row>
    <row r="39" spans="1:11" x14ac:dyDescent="0.25">
      <c r="A39" t="s">
        <v>34</v>
      </c>
      <c r="J39">
        <v>1600</v>
      </c>
      <c r="K39" s="17">
        <f t="shared" ref="K39:K45" si="0">J39/$J$45</f>
        <v>0.2807017543859649</v>
      </c>
    </row>
    <row r="40" spans="1:11" x14ac:dyDescent="0.25">
      <c r="A40" t="s">
        <v>89</v>
      </c>
      <c r="J40">
        <v>2400</v>
      </c>
      <c r="K40" s="17">
        <f t="shared" si="0"/>
        <v>0.42105263157894735</v>
      </c>
    </row>
    <row r="41" spans="1:11" x14ac:dyDescent="0.25">
      <c r="A41" t="s">
        <v>95</v>
      </c>
      <c r="J41">
        <v>480</v>
      </c>
      <c r="K41" s="17">
        <f t="shared" si="0"/>
        <v>8.4210526315789472E-2</v>
      </c>
    </row>
    <row r="42" spans="1:11" x14ac:dyDescent="0.25">
      <c r="A42" t="s">
        <v>96</v>
      </c>
      <c r="J42">
        <v>360</v>
      </c>
      <c r="K42" s="17">
        <f t="shared" si="0"/>
        <v>6.3157894736842107E-2</v>
      </c>
    </row>
    <row r="43" spans="1:11" x14ac:dyDescent="0.25">
      <c r="A43" t="s">
        <v>94</v>
      </c>
      <c r="J43">
        <v>200</v>
      </c>
      <c r="K43" s="17">
        <f t="shared" si="0"/>
        <v>3.5087719298245612E-2</v>
      </c>
    </row>
    <row r="44" spans="1:11" x14ac:dyDescent="0.25">
      <c r="A44" t="s">
        <v>98</v>
      </c>
      <c r="J44">
        <v>660</v>
      </c>
      <c r="K44" s="17">
        <f t="shared" si="0"/>
        <v>0.11578947368421053</v>
      </c>
    </row>
    <row r="45" spans="1:11" x14ac:dyDescent="0.25">
      <c r="J45">
        <f>SUM(J39:J44)</f>
        <v>5700</v>
      </c>
      <c r="K45" s="17">
        <f t="shared" si="0"/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3"/>
  <sheetViews>
    <sheetView topLeftCell="A41" workbookViewId="0">
      <selection activeCell="H3" sqref="H3"/>
    </sheetView>
  </sheetViews>
  <sheetFormatPr defaultRowHeight="15" x14ac:dyDescent="0.25"/>
  <cols>
    <col min="1" max="1" width="6.5703125" style="5" customWidth="1"/>
    <col min="2" max="2" width="9.140625" style="5"/>
    <col min="3" max="3" width="8" style="2" customWidth="1"/>
    <col min="4" max="4" width="16.7109375" style="1" customWidth="1"/>
    <col min="5" max="5" width="5" style="1" customWidth="1"/>
    <col min="6" max="6" width="17.42578125" style="1" customWidth="1"/>
    <col min="7" max="7" width="5.140625" customWidth="1"/>
    <col min="10" max="10" width="9.5703125" customWidth="1"/>
  </cols>
  <sheetData>
    <row r="1" spans="1:11" x14ac:dyDescent="0.25">
      <c r="A1" s="37" t="s">
        <v>110</v>
      </c>
    </row>
    <row r="2" spans="1:11" ht="15.75" thickBot="1" x14ac:dyDescent="0.3">
      <c r="A2" s="37"/>
    </row>
    <row r="3" spans="1:11" ht="15.75" thickBot="1" x14ac:dyDescent="0.3">
      <c r="A3" s="37" t="s">
        <v>111</v>
      </c>
      <c r="H3" s="38"/>
    </row>
    <row r="4" spans="1:11" ht="28.5" customHeight="1" thickBot="1" x14ac:dyDescent="0.3"/>
    <row r="5" spans="1:11" ht="27" customHeight="1" thickBot="1" x14ac:dyDescent="0.3">
      <c r="A5" s="8" t="s">
        <v>0</v>
      </c>
      <c r="B5" s="6" t="s">
        <v>1</v>
      </c>
      <c r="C5" s="3" t="s">
        <v>2</v>
      </c>
      <c r="D5" s="11" t="s">
        <v>35</v>
      </c>
      <c r="E5" s="11" t="s">
        <v>6</v>
      </c>
      <c r="F5" s="11" t="s">
        <v>36</v>
      </c>
      <c r="G5" s="4" t="s">
        <v>37</v>
      </c>
      <c r="H5" s="36" t="s">
        <v>70</v>
      </c>
      <c r="I5" s="36"/>
      <c r="J5" s="36"/>
      <c r="K5" s="10"/>
    </row>
    <row r="6" spans="1:11" x14ac:dyDescent="0.25">
      <c r="A6" s="9" t="s">
        <v>3</v>
      </c>
      <c r="B6" s="7">
        <v>45177</v>
      </c>
      <c r="C6" s="4" t="s">
        <v>4</v>
      </c>
      <c r="D6" s="12" t="s">
        <v>17</v>
      </c>
      <c r="E6" s="4" t="s">
        <v>6</v>
      </c>
      <c r="F6" s="13" t="s">
        <v>21</v>
      </c>
      <c r="H6" s="23"/>
      <c r="I6" s="22" t="s">
        <v>71</v>
      </c>
      <c r="J6" s="26"/>
    </row>
    <row r="7" spans="1:11" x14ac:dyDescent="0.25">
      <c r="A7" s="9" t="s">
        <v>8</v>
      </c>
      <c r="B7" s="7">
        <v>45178</v>
      </c>
      <c r="C7" s="4" t="s">
        <v>4</v>
      </c>
      <c r="D7" s="12" t="s">
        <v>18</v>
      </c>
      <c r="E7" s="4" t="s">
        <v>6</v>
      </c>
      <c r="F7" s="13" t="s">
        <v>26</v>
      </c>
      <c r="H7" s="24"/>
      <c r="I7" s="22" t="s">
        <v>71</v>
      </c>
      <c r="J7" s="27"/>
      <c r="K7" s="14"/>
    </row>
    <row r="8" spans="1:11" x14ac:dyDescent="0.25">
      <c r="A8" s="9" t="s">
        <v>8</v>
      </c>
      <c r="B8" s="7">
        <v>45178</v>
      </c>
      <c r="C8" s="4" t="s">
        <v>14</v>
      </c>
      <c r="D8" s="12" t="s">
        <v>13</v>
      </c>
      <c r="E8" s="4" t="s">
        <v>6</v>
      </c>
      <c r="F8" s="13" t="s">
        <v>38</v>
      </c>
      <c r="H8" s="24"/>
      <c r="I8" s="22" t="s">
        <v>71</v>
      </c>
      <c r="J8" s="27"/>
      <c r="K8" s="14"/>
    </row>
    <row r="9" spans="1:11" x14ac:dyDescent="0.25">
      <c r="A9" s="9" t="s">
        <v>8</v>
      </c>
      <c r="B9" s="7">
        <v>45178</v>
      </c>
      <c r="C9" s="4" t="s">
        <v>9</v>
      </c>
      <c r="D9" s="12" t="s">
        <v>24</v>
      </c>
      <c r="E9" s="4" t="s">
        <v>6</v>
      </c>
      <c r="F9" s="13" t="s">
        <v>11</v>
      </c>
      <c r="H9" s="24"/>
      <c r="I9" s="22" t="s">
        <v>71</v>
      </c>
      <c r="J9" s="27"/>
      <c r="K9" s="14"/>
    </row>
    <row r="10" spans="1:11" x14ac:dyDescent="0.25">
      <c r="A10" s="9" t="s">
        <v>8</v>
      </c>
      <c r="B10" s="7">
        <v>45178</v>
      </c>
      <c r="C10" s="4" t="s">
        <v>12</v>
      </c>
      <c r="D10" s="12" t="s">
        <v>5</v>
      </c>
      <c r="E10" s="4" t="s">
        <v>6</v>
      </c>
      <c r="F10" s="13" t="s">
        <v>22</v>
      </c>
      <c r="H10" s="24"/>
      <c r="I10" s="22" t="s">
        <v>71</v>
      </c>
      <c r="J10" s="27"/>
      <c r="K10" s="14"/>
    </row>
    <row r="11" spans="1:11" x14ac:dyDescent="0.25">
      <c r="A11" s="9" t="s">
        <v>19</v>
      </c>
      <c r="B11" s="7">
        <v>45179</v>
      </c>
      <c r="C11" s="4" t="s">
        <v>12</v>
      </c>
      <c r="D11" s="12" t="s">
        <v>16</v>
      </c>
      <c r="E11" s="4" t="s">
        <v>6</v>
      </c>
      <c r="F11" s="13" t="s">
        <v>39</v>
      </c>
      <c r="H11" s="24"/>
      <c r="I11" s="22" t="s">
        <v>71</v>
      </c>
      <c r="J11" s="27"/>
      <c r="K11" s="14"/>
    </row>
    <row r="12" spans="1:11" x14ac:dyDescent="0.25">
      <c r="A12" s="9" t="s">
        <v>19</v>
      </c>
      <c r="B12" s="7">
        <v>45179</v>
      </c>
      <c r="C12" s="4" t="s">
        <v>14</v>
      </c>
      <c r="D12" s="12" t="s">
        <v>15</v>
      </c>
      <c r="E12" s="4" t="s">
        <v>6</v>
      </c>
      <c r="F12" s="13" t="s">
        <v>28</v>
      </c>
      <c r="H12" s="24"/>
      <c r="I12" s="22" t="s">
        <v>71</v>
      </c>
      <c r="J12" s="27"/>
    </row>
    <row r="13" spans="1:11" x14ac:dyDescent="0.25">
      <c r="A13" s="9" t="s">
        <v>19</v>
      </c>
      <c r="B13" s="7">
        <v>45179</v>
      </c>
      <c r="C13" s="4" t="s">
        <v>9</v>
      </c>
      <c r="D13" s="12" t="s">
        <v>29</v>
      </c>
      <c r="E13" s="4" t="s">
        <v>6</v>
      </c>
      <c r="F13" s="13" t="s">
        <v>7</v>
      </c>
      <c r="H13" s="24"/>
      <c r="I13" s="22" t="s">
        <v>71</v>
      </c>
      <c r="J13" s="27"/>
    </row>
    <row r="14" spans="1:11" x14ac:dyDescent="0.25">
      <c r="A14" s="9" t="s">
        <v>25</v>
      </c>
      <c r="B14" s="7">
        <v>45183</v>
      </c>
      <c r="C14" s="4" t="s">
        <v>4</v>
      </c>
      <c r="D14" s="12" t="s">
        <v>17</v>
      </c>
      <c r="E14" s="4" t="s">
        <v>6</v>
      </c>
      <c r="F14" s="13" t="s">
        <v>20</v>
      </c>
      <c r="H14" s="24"/>
      <c r="I14" s="22" t="s">
        <v>71</v>
      </c>
      <c r="J14" s="27"/>
    </row>
    <row r="15" spans="1:11" x14ac:dyDescent="0.25">
      <c r="A15" s="9" t="s">
        <v>3</v>
      </c>
      <c r="B15" s="7">
        <v>45184</v>
      </c>
      <c r="C15" s="4" t="s">
        <v>4</v>
      </c>
      <c r="D15" s="12" t="s">
        <v>21</v>
      </c>
      <c r="E15" s="4" t="s">
        <v>6</v>
      </c>
      <c r="F15" s="13" t="s">
        <v>26</v>
      </c>
      <c r="H15" s="24"/>
      <c r="I15" s="22" t="s">
        <v>71</v>
      </c>
      <c r="J15" s="27"/>
    </row>
    <row r="16" spans="1:11" x14ac:dyDescent="0.25">
      <c r="A16" s="9" t="s">
        <v>8</v>
      </c>
      <c r="B16" s="7">
        <v>45185</v>
      </c>
      <c r="C16" s="4" t="s">
        <v>12</v>
      </c>
      <c r="D16" s="12" t="s">
        <v>27</v>
      </c>
      <c r="E16" s="4" t="s">
        <v>6</v>
      </c>
      <c r="F16" s="13" t="s">
        <v>39</v>
      </c>
      <c r="H16" s="24"/>
      <c r="I16" s="22" t="s">
        <v>71</v>
      </c>
      <c r="J16" s="27"/>
    </row>
    <row r="17" spans="1:10" x14ac:dyDescent="0.25">
      <c r="A17" s="9" t="s">
        <v>8</v>
      </c>
      <c r="B17" s="7">
        <v>45185</v>
      </c>
      <c r="C17" s="4" t="s">
        <v>9</v>
      </c>
      <c r="D17" s="12" t="s">
        <v>29</v>
      </c>
      <c r="E17" s="4" t="s">
        <v>6</v>
      </c>
      <c r="F17" s="13" t="s">
        <v>40</v>
      </c>
      <c r="H17" s="24"/>
      <c r="I17" s="22" t="s">
        <v>71</v>
      </c>
      <c r="J17" s="27"/>
    </row>
    <row r="18" spans="1:10" x14ac:dyDescent="0.25">
      <c r="A18" s="9" t="s">
        <v>8</v>
      </c>
      <c r="B18" s="7">
        <v>45185</v>
      </c>
      <c r="C18" s="4" t="s">
        <v>14</v>
      </c>
      <c r="D18" s="12" t="s">
        <v>13</v>
      </c>
      <c r="E18" s="4" t="s">
        <v>6</v>
      </c>
      <c r="F18" s="13" t="s">
        <v>10</v>
      </c>
      <c r="H18" s="24"/>
      <c r="I18" s="22" t="s">
        <v>71</v>
      </c>
      <c r="J18" s="27"/>
    </row>
    <row r="19" spans="1:10" x14ac:dyDescent="0.25">
      <c r="A19" s="9" t="s">
        <v>19</v>
      </c>
      <c r="B19" s="7">
        <v>45186</v>
      </c>
      <c r="C19" s="4" t="s">
        <v>14</v>
      </c>
      <c r="D19" s="12" t="s">
        <v>15</v>
      </c>
      <c r="E19" s="4" t="s">
        <v>6</v>
      </c>
      <c r="F19" s="13" t="s">
        <v>38</v>
      </c>
      <c r="H19" s="24"/>
      <c r="I19" s="22" t="s">
        <v>71</v>
      </c>
      <c r="J19" s="27"/>
    </row>
    <row r="20" spans="1:10" x14ac:dyDescent="0.25">
      <c r="A20" s="9" t="s">
        <v>19</v>
      </c>
      <c r="B20" s="7">
        <v>45186</v>
      </c>
      <c r="C20" s="4" t="s">
        <v>9</v>
      </c>
      <c r="D20" s="12" t="s">
        <v>24</v>
      </c>
      <c r="E20" s="4" t="s">
        <v>6</v>
      </c>
      <c r="F20" s="13" t="s">
        <v>7</v>
      </c>
      <c r="H20" s="24"/>
      <c r="I20" s="22" t="s">
        <v>71</v>
      </c>
      <c r="J20" s="27"/>
    </row>
    <row r="21" spans="1:10" x14ac:dyDescent="0.25">
      <c r="A21" s="9" t="s">
        <v>19</v>
      </c>
      <c r="B21" s="7">
        <v>45186</v>
      </c>
      <c r="C21" s="4" t="s">
        <v>12</v>
      </c>
      <c r="D21" s="12" t="s">
        <v>5</v>
      </c>
      <c r="E21" s="4" t="s">
        <v>6</v>
      </c>
      <c r="F21" s="13" t="s">
        <v>16</v>
      </c>
      <c r="H21" s="24"/>
      <c r="I21" s="22" t="s">
        <v>71</v>
      </c>
      <c r="J21" s="27"/>
    </row>
    <row r="22" spans="1:10" x14ac:dyDescent="0.25">
      <c r="A22" s="9" t="s">
        <v>23</v>
      </c>
      <c r="B22" s="7">
        <v>45189</v>
      </c>
      <c r="C22" s="4" t="s">
        <v>4</v>
      </c>
      <c r="D22" s="12" t="s">
        <v>18</v>
      </c>
      <c r="E22" s="4" t="s">
        <v>6</v>
      </c>
      <c r="F22" s="13" t="s">
        <v>20</v>
      </c>
      <c r="H22" s="24"/>
      <c r="I22" s="22" t="s">
        <v>71</v>
      </c>
      <c r="J22" s="27"/>
    </row>
    <row r="23" spans="1:10" x14ac:dyDescent="0.25">
      <c r="A23" s="9" t="s">
        <v>25</v>
      </c>
      <c r="B23" s="7">
        <v>45190</v>
      </c>
      <c r="C23" s="4" t="s">
        <v>4</v>
      </c>
      <c r="D23" s="12" t="s">
        <v>17</v>
      </c>
      <c r="E23" s="4" t="s">
        <v>6</v>
      </c>
      <c r="F23" s="13" t="s">
        <v>26</v>
      </c>
      <c r="H23" s="24"/>
      <c r="I23" s="22" t="s">
        <v>71</v>
      </c>
      <c r="J23" s="27"/>
    </row>
    <row r="24" spans="1:10" x14ac:dyDescent="0.25">
      <c r="A24" s="9" t="s">
        <v>3</v>
      </c>
      <c r="B24" s="7">
        <v>45191</v>
      </c>
      <c r="C24" s="4" t="s">
        <v>12</v>
      </c>
      <c r="D24" s="12" t="s">
        <v>22</v>
      </c>
      <c r="E24" s="4" t="s">
        <v>6</v>
      </c>
      <c r="F24" s="13" t="s">
        <v>27</v>
      </c>
      <c r="H24" s="24"/>
      <c r="I24" s="22" t="s">
        <v>71</v>
      </c>
      <c r="J24" s="27"/>
    </row>
    <row r="25" spans="1:10" x14ac:dyDescent="0.25">
      <c r="A25" s="9" t="s">
        <v>8</v>
      </c>
      <c r="B25" s="7">
        <v>45192</v>
      </c>
      <c r="C25" s="4" t="s">
        <v>9</v>
      </c>
      <c r="D25" s="12" t="s">
        <v>11</v>
      </c>
      <c r="E25" s="4" t="s">
        <v>6</v>
      </c>
      <c r="F25" s="13" t="s">
        <v>40</v>
      </c>
      <c r="H25" s="24"/>
      <c r="I25" s="22" t="s">
        <v>71</v>
      </c>
      <c r="J25" s="27"/>
    </row>
    <row r="26" spans="1:10" x14ac:dyDescent="0.25">
      <c r="A26" s="9" t="s">
        <v>8</v>
      </c>
      <c r="B26" s="7">
        <v>45192</v>
      </c>
      <c r="C26" s="4" t="s">
        <v>12</v>
      </c>
      <c r="D26" s="12" t="s">
        <v>5</v>
      </c>
      <c r="E26" s="4" t="s">
        <v>6</v>
      </c>
      <c r="F26" s="13" t="s">
        <v>39</v>
      </c>
      <c r="H26" s="24"/>
      <c r="I26" s="22" t="s">
        <v>71</v>
      </c>
      <c r="J26" s="27"/>
    </row>
    <row r="27" spans="1:10" x14ac:dyDescent="0.25">
      <c r="A27" s="9" t="s">
        <v>8</v>
      </c>
      <c r="B27" s="7">
        <v>45192</v>
      </c>
      <c r="C27" s="4" t="s">
        <v>14</v>
      </c>
      <c r="D27" s="12" t="s">
        <v>15</v>
      </c>
      <c r="E27" s="4" t="s">
        <v>6</v>
      </c>
      <c r="F27" s="13" t="s">
        <v>13</v>
      </c>
      <c r="H27" s="24"/>
      <c r="I27" s="22" t="s">
        <v>71</v>
      </c>
      <c r="J27" s="27"/>
    </row>
    <row r="28" spans="1:10" x14ac:dyDescent="0.25">
      <c r="A28" s="9" t="s">
        <v>19</v>
      </c>
      <c r="B28" s="7">
        <v>45193</v>
      </c>
      <c r="C28" s="4" t="s">
        <v>14</v>
      </c>
      <c r="D28" s="12" t="s">
        <v>28</v>
      </c>
      <c r="E28" s="4" t="s">
        <v>6</v>
      </c>
      <c r="F28" s="13" t="s">
        <v>10</v>
      </c>
      <c r="H28" s="24"/>
      <c r="I28" s="22" t="s">
        <v>71</v>
      </c>
      <c r="J28" s="27"/>
    </row>
    <row r="29" spans="1:10" x14ac:dyDescent="0.25">
      <c r="A29" s="9" t="s">
        <v>19</v>
      </c>
      <c r="B29" s="7">
        <v>45193</v>
      </c>
      <c r="C29" s="4" t="s">
        <v>9</v>
      </c>
      <c r="D29" s="12" t="s">
        <v>29</v>
      </c>
      <c r="E29" s="4" t="s">
        <v>6</v>
      </c>
      <c r="F29" s="13" t="s">
        <v>24</v>
      </c>
      <c r="H29" s="24"/>
      <c r="I29" s="22" t="s">
        <v>71</v>
      </c>
      <c r="J29" s="27"/>
    </row>
    <row r="30" spans="1:10" x14ac:dyDescent="0.25">
      <c r="A30" s="9" t="s">
        <v>23</v>
      </c>
      <c r="B30" s="7">
        <v>45196</v>
      </c>
      <c r="C30" s="4" t="s">
        <v>4</v>
      </c>
      <c r="D30" s="12" t="s">
        <v>20</v>
      </c>
      <c r="E30" s="4" t="s">
        <v>6</v>
      </c>
      <c r="F30" s="13" t="s">
        <v>26</v>
      </c>
      <c r="H30" s="24"/>
      <c r="I30" s="22" t="s">
        <v>71</v>
      </c>
      <c r="J30" s="27"/>
    </row>
    <row r="31" spans="1:10" x14ac:dyDescent="0.25">
      <c r="A31" s="9" t="s">
        <v>25</v>
      </c>
      <c r="B31" s="7">
        <v>45197</v>
      </c>
      <c r="C31" s="4" t="s">
        <v>12</v>
      </c>
      <c r="D31" s="12" t="s">
        <v>16</v>
      </c>
      <c r="E31" s="4" t="s">
        <v>6</v>
      </c>
      <c r="F31" s="13" t="s">
        <v>27</v>
      </c>
      <c r="H31" s="24"/>
      <c r="I31" s="22" t="s">
        <v>71</v>
      </c>
      <c r="J31" s="27"/>
    </row>
    <row r="32" spans="1:10" x14ac:dyDescent="0.25">
      <c r="A32" s="9" t="s">
        <v>3</v>
      </c>
      <c r="B32" s="7">
        <v>45198</v>
      </c>
      <c r="C32" s="4" t="s">
        <v>4</v>
      </c>
      <c r="D32" s="12" t="s">
        <v>21</v>
      </c>
      <c r="E32" s="4" t="s">
        <v>6</v>
      </c>
      <c r="F32" s="13" t="s">
        <v>18</v>
      </c>
      <c r="H32" s="24"/>
      <c r="I32" s="22" t="s">
        <v>71</v>
      </c>
      <c r="J32" s="27"/>
    </row>
    <row r="33" spans="1:10" x14ac:dyDescent="0.25">
      <c r="A33" s="9" t="s">
        <v>8</v>
      </c>
      <c r="B33" s="7">
        <v>45199</v>
      </c>
      <c r="C33" s="4" t="s">
        <v>12</v>
      </c>
      <c r="D33" s="12" t="s">
        <v>22</v>
      </c>
      <c r="E33" s="4" t="s">
        <v>6</v>
      </c>
      <c r="F33" s="13" t="s">
        <v>39</v>
      </c>
      <c r="H33" s="24"/>
      <c r="I33" s="22" t="s">
        <v>71</v>
      </c>
      <c r="J33" s="27"/>
    </row>
    <row r="34" spans="1:10" x14ac:dyDescent="0.25">
      <c r="A34" s="9" t="s">
        <v>8</v>
      </c>
      <c r="B34" s="7">
        <v>45199</v>
      </c>
      <c r="C34" s="4" t="s">
        <v>9</v>
      </c>
      <c r="D34" s="12" t="s">
        <v>7</v>
      </c>
      <c r="E34" s="4" t="s">
        <v>6</v>
      </c>
      <c r="F34" s="13" t="s">
        <v>11</v>
      </c>
      <c r="H34" s="24"/>
      <c r="I34" s="22" t="s">
        <v>71</v>
      </c>
      <c r="J34" s="27"/>
    </row>
    <row r="35" spans="1:10" x14ac:dyDescent="0.25">
      <c r="A35" s="9" t="s">
        <v>8</v>
      </c>
      <c r="B35" s="7">
        <v>45199</v>
      </c>
      <c r="C35" s="4" t="s">
        <v>14</v>
      </c>
      <c r="D35" s="12" t="s">
        <v>28</v>
      </c>
      <c r="E35" s="4" t="s">
        <v>6</v>
      </c>
      <c r="F35" s="13" t="s">
        <v>38</v>
      </c>
      <c r="H35" s="24"/>
      <c r="I35" s="22" t="s">
        <v>71</v>
      </c>
      <c r="J35" s="27"/>
    </row>
    <row r="36" spans="1:10" x14ac:dyDescent="0.25">
      <c r="A36" s="9" t="s">
        <v>19</v>
      </c>
      <c r="B36" s="7">
        <v>45200</v>
      </c>
      <c r="C36" s="4" t="s">
        <v>9</v>
      </c>
      <c r="D36" s="12" t="s">
        <v>24</v>
      </c>
      <c r="E36" s="4" t="s">
        <v>6</v>
      </c>
      <c r="F36" s="13" t="s">
        <v>40</v>
      </c>
      <c r="H36" s="24"/>
      <c r="I36" s="22" t="s">
        <v>71</v>
      </c>
      <c r="J36" s="27"/>
    </row>
    <row r="37" spans="1:10" x14ac:dyDescent="0.25">
      <c r="A37" s="9" t="s">
        <v>19</v>
      </c>
      <c r="B37" s="7">
        <v>45200</v>
      </c>
      <c r="C37" s="4" t="s">
        <v>14</v>
      </c>
      <c r="D37" s="12" t="s">
        <v>15</v>
      </c>
      <c r="E37" s="4" t="s">
        <v>6</v>
      </c>
      <c r="F37" s="13" t="s">
        <v>10</v>
      </c>
      <c r="H37" s="24"/>
      <c r="I37" s="22" t="s">
        <v>71</v>
      </c>
      <c r="J37" s="27"/>
    </row>
    <row r="38" spans="1:10" x14ac:dyDescent="0.25">
      <c r="A38" s="9" t="s">
        <v>25</v>
      </c>
      <c r="B38" s="7">
        <v>45204</v>
      </c>
      <c r="C38" s="4" t="s">
        <v>4</v>
      </c>
      <c r="D38" s="12" t="s">
        <v>21</v>
      </c>
      <c r="E38" s="4" t="s">
        <v>6</v>
      </c>
      <c r="F38" s="13" t="s">
        <v>20</v>
      </c>
      <c r="H38" s="24"/>
      <c r="I38" s="22" t="s">
        <v>71</v>
      </c>
      <c r="J38" s="27"/>
    </row>
    <row r="39" spans="1:10" x14ac:dyDescent="0.25">
      <c r="A39" s="9" t="s">
        <v>3</v>
      </c>
      <c r="B39" s="7">
        <v>45205</v>
      </c>
      <c r="C39" s="4" t="s">
        <v>4</v>
      </c>
      <c r="D39" s="12" t="s">
        <v>17</v>
      </c>
      <c r="E39" s="4" t="s">
        <v>6</v>
      </c>
      <c r="F39" s="13" t="s">
        <v>18</v>
      </c>
      <c r="H39" s="24"/>
      <c r="I39" s="22" t="s">
        <v>71</v>
      </c>
      <c r="J39" s="27"/>
    </row>
    <row r="40" spans="1:10" x14ac:dyDescent="0.25">
      <c r="A40" s="9" t="s">
        <v>8</v>
      </c>
      <c r="B40" s="7">
        <v>45206</v>
      </c>
      <c r="C40" s="4" t="s">
        <v>9</v>
      </c>
      <c r="D40" s="12" t="s">
        <v>29</v>
      </c>
      <c r="E40" s="4" t="s">
        <v>6</v>
      </c>
      <c r="F40" s="13" t="s">
        <v>11</v>
      </c>
      <c r="H40" s="24"/>
      <c r="I40" s="22" t="s">
        <v>71</v>
      </c>
      <c r="J40" s="27"/>
    </row>
    <row r="41" spans="1:10" x14ac:dyDescent="0.25">
      <c r="A41" s="9" t="s">
        <v>8</v>
      </c>
      <c r="B41" s="7">
        <v>45206</v>
      </c>
      <c r="C41" s="4" t="s">
        <v>12</v>
      </c>
      <c r="D41" s="12" t="s">
        <v>5</v>
      </c>
      <c r="E41" s="4" t="s">
        <v>6</v>
      </c>
      <c r="F41" s="13" t="s">
        <v>27</v>
      </c>
      <c r="H41" s="24"/>
      <c r="I41" s="22" t="s">
        <v>71</v>
      </c>
      <c r="J41" s="27"/>
    </row>
    <row r="42" spans="1:10" x14ac:dyDescent="0.25">
      <c r="A42" s="9" t="s">
        <v>8</v>
      </c>
      <c r="B42" s="7">
        <v>45206</v>
      </c>
      <c r="C42" s="4" t="s">
        <v>14</v>
      </c>
      <c r="D42" s="12" t="s">
        <v>13</v>
      </c>
      <c r="E42" s="4" t="s">
        <v>6</v>
      </c>
      <c r="F42" s="13" t="s">
        <v>28</v>
      </c>
      <c r="H42" s="24"/>
      <c r="I42" s="22" t="s">
        <v>71</v>
      </c>
      <c r="J42" s="27"/>
    </row>
    <row r="43" spans="1:10" x14ac:dyDescent="0.25">
      <c r="A43" s="9" t="s">
        <v>19</v>
      </c>
      <c r="B43" s="7">
        <v>45207</v>
      </c>
      <c r="C43" s="4" t="s">
        <v>12</v>
      </c>
      <c r="D43" s="12" t="s">
        <v>16</v>
      </c>
      <c r="E43" s="4" t="s">
        <v>6</v>
      </c>
      <c r="F43" s="13" t="s">
        <v>22</v>
      </c>
      <c r="H43" s="24"/>
      <c r="I43" s="22" t="s">
        <v>71</v>
      </c>
      <c r="J43" s="27"/>
    </row>
    <row r="44" spans="1:10" x14ac:dyDescent="0.25">
      <c r="A44" s="9" t="s">
        <v>19</v>
      </c>
      <c r="B44" s="7">
        <v>45207</v>
      </c>
      <c r="C44" s="4" t="s">
        <v>14</v>
      </c>
      <c r="D44" s="12" t="s">
        <v>10</v>
      </c>
      <c r="E44" s="4" t="s">
        <v>6</v>
      </c>
      <c r="F44" s="13" t="s">
        <v>38</v>
      </c>
      <c r="H44" s="24"/>
      <c r="I44" s="22" t="s">
        <v>71</v>
      </c>
      <c r="J44" s="27"/>
    </row>
    <row r="45" spans="1:10" ht="15.75" thickBot="1" x14ac:dyDescent="0.3">
      <c r="A45" s="15" t="s">
        <v>19</v>
      </c>
      <c r="B45" s="7">
        <v>45207</v>
      </c>
      <c r="C45" s="4" t="s">
        <v>9</v>
      </c>
      <c r="D45" s="12" t="s">
        <v>7</v>
      </c>
      <c r="E45" s="4" t="s">
        <v>6</v>
      </c>
      <c r="F45" s="13" t="s">
        <v>40</v>
      </c>
      <c r="H45" s="25"/>
      <c r="I45" s="22" t="s">
        <v>71</v>
      </c>
      <c r="J45" s="28"/>
    </row>
    <row r="46" spans="1:10" x14ac:dyDescent="0.25">
      <c r="A46" s="15"/>
      <c r="B46" s="7"/>
      <c r="C46" s="4"/>
      <c r="D46" s="12"/>
      <c r="E46" s="4"/>
      <c r="F46" s="13"/>
    </row>
    <row r="47" spans="1:10" ht="15.75" thickBot="1" x14ac:dyDescent="0.3">
      <c r="A47" s="15"/>
      <c r="B47" s="7"/>
      <c r="C47" s="4"/>
      <c r="D47" s="12"/>
      <c r="E47" s="4"/>
      <c r="F47" s="13"/>
    </row>
    <row r="48" spans="1:10" ht="15.75" thickBot="1" x14ac:dyDescent="0.3">
      <c r="A48" s="15" t="s">
        <v>8</v>
      </c>
      <c r="B48" s="7">
        <v>45213</v>
      </c>
      <c r="C48" s="4" t="s">
        <v>41</v>
      </c>
      <c r="D48" s="20" t="s">
        <v>42</v>
      </c>
      <c r="E48" s="4" t="s">
        <v>6</v>
      </c>
      <c r="F48" s="21" t="s">
        <v>43</v>
      </c>
      <c r="H48" s="20"/>
      <c r="I48" s="22" t="s">
        <v>71</v>
      </c>
      <c r="J48" s="21"/>
    </row>
    <row r="49" spans="1:10" ht="15.75" thickBot="1" x14ac:dyDescent="0.3">
      <c r="A49" s="15" t="s">
        <v>8</v>
      </c>
      <c r="B49" s="7">
        <v>45213</v>
      </c>
      <c r="C49" s="4" t="s">
        <v>51</v>
      </c>
      <c r="D49" s="20" t="s">
        <v>44</v>
      </c>
      <c r="E49" s="4" t="s">
        <v>6</v>
      </c>
      <c r="F49" s="21" t="s">
        <v>45</v>
      </c>
      <c r="H49" s="20"/>
      <c r="I49" s="22" t="s">
        <v>71</v>
      </c>
      <c r="J49" s="21"/>
    </row>
    <row r="50" spans="1:10" ht="15.75" thickBot="1" x14ac:dyDescent="0.3">
      <c r="A50" s="15" t="s">
        <v>46</v>
      </c>
      <c r="B50" s="7">
        <v>45214</v>
      </c>
      <c r="C50" s="4" t="s">
        <v>52</v>
      </c>
      <c r="D50" s="20" t="s">
        <v>47</v>
      </c>
      <c r="E50" s="4" t="s">
        <v>6</v>
      </c>
      <c r="F50" s="21" t="s">
        <v>48</v>
      </c>
      <c r="H50" s="20"/>
      <c r="I50" s="22" t="s">
        <v>71</v>
      </c>
      <c r="J50" s="21"/>
    </row>
    <row r="51" spans="1:10" ht="15.75" thickBot="1" x14ac:dyDescent="0.3">
      <c r="A51" s="15" t="s">
        <v>46</v>
      </c>
      <c r="B51" s="7">
        <v>45214</v>
      </c>
      <c r="C51" s="4" t="s">
        <v>53</v>
      </c>
      <c r="D51" s="20" t="s">
        <v>49</v>
      </c>
      <c r="E51" s="4" t="s">
        <v>6</v>
      </c>
      <c r="F51" s="21" t="s">
        <v>50</v>
      </c>
      <c r="H51" s="20"/>
      <c r="I51" s="22" t="s">
        <v>71</v>
      </c>
      <c r="J51" s="21"/>
    </row>
    <row r="52" spans="1:10" x14ac:dyDescent="0.25">
      <c r="A52" s="15"/>
      <c r="B52" s="7"/>
      <c r="C52" s="4"/>
      <c r="D52" s="12"/>
      <c r="E52" s="4"/>
      <c r="F52" s="13"/>
    </row>
    <row r="53" spans="1:10" ht="15.75" thickBot="1" x14ac:dyDescent="0.3">
      <c r="A53" s="15"/>
      <c r="B53" s="7"/>
      <c r="C53" s="4"/>
      <c r="D53" s="12"/>
      <c r="E53" s="4"/>
      <c r="F53" s="13"/>
    </row>
    <row r="54" spans="1:10" ht="15.75" thickBot="1" x14ac:dyDescent="0.3">
      <c r="A54" s="15" t="s">
        <v>3</v>
      </c>
      <c r="B54" s="7">
        <v>45219</v>
      </c>
      <c r="C54" s="4" t="s">
        <v>54</v>
      </c>
      <c r="D54" s="20" t="s">
        <v>58</v>
      </c>
      <c r="E54" s="4" t="s">
        <v>6</v>
      </c>
      <c r="F54" s="21" t="s">
        <v>59</v>
      </c>
      <c r="H54" s="20"/>
      <c r="I54" s="22" t="s">
        <v>71</v>
      </c>
      <c r="J54" s="21"/>
    </row>
    <row r="55" spans="1:10" ht="15.75" thickBot="1" x14ac:dyDescent="0.3">
      <c r="A55" s="15" t="s">
        <v>8</v>
      </c>
      <c r="B55" s="7">
        <v>45220</v>
      </c>
      <c r="C55" s="4" t="s">
        <v>55</v>
      </c>
      <c r="D55" s="20" t="s">
        <v>60</v>
      </c>
      <c r="E55" s="4" t="s">
        <v>6</v>
      </c>
      <c r="F55" s="21" t="s">
        <v>61</v>
      </c>
      <c r="H55" s="29"/>
      <c r="I55" s="22" t="s">
        <v>71</v>
      </c>
      <c r="J55" s="30"/>
    </row>
    <row r="56" spans="1:10" x14ac:dyDescent="0.25">
      <c r="A56" s="15"/>
      <c r="B56" s="7"/>
      <c r="C56" s="4"/>
      <c r="D56" s="12"/>
      <c r="E56" s="4"/>
      <c r="F56" s="13"/>
    </row>
    <row r="57" spans="1:10" ht="15.75" thickBot="1" x14ac:dyDescent="0.3">
      <c r="A57" s="15"/>
      <c r="B57" s="7"/>
      <c r="C57" s="4"/>
      <c r="D57" s="12"/>
      <c r="E57" s="4"/>
      <c r="F57" s="13"/>
    </row>
    <row r="58" spans="1:10" ht="15.75" thickBot="1" x14ac:dyDescent="0.3">
      <c r="A58" s="15" t="s">
        <v>3</v>
      </c>
      <c r="B58" s="7">
        <v>45226</v>
      </c>
      <c r="C58" s="4" t="s">
        <v>56</v>
      </c>
      <c r="D58" s="20" t="s">
        <v>62</v>
      </c>
      <c r="E58" s="4" t="s">
        <v>6</v>
      </c>
      <c r="F58" s="21" t="s">
        <v>63</v>
      </c>
      <c r="H58" s="20"/>
      <c r="I58" s="22" t="s">
        <v>71</v>
      </c>
      <c r="J58" s="21"/>
    </row>
    <row r="59" spans="1:10" ht="15.75" thickBot="1" x14ac:dyDescent="0.3">
      <c r="A59" s="15" t="s">
        <v>8</v>
      </c>
      <c r="B59" s="7">
        <v>45227</v>
      </c>
      <c r="C59" s="4" t="s">
        <v>57</v>
      </c>
      <c r="D59" s="20" t="s">
        <v>64</v>
      </c>
      <c r="E59" s="4" t="s">
        <v>6</v>
      </c>
      <c r="F59" s="21" t="s">
        <v>65</v>
      </c>
      <c r="H59" s="29"/>
      <c r="I59" s="22" t="s">
        <v>71</v>
      </c>
      <c r="J59" s="30"/>
    </row>
    <row r="60" spans="1:10" ht="15.75" thickBot="1" x14ac:dyDescent="0.3">
      <c r="A60" s="15"/>
      <c r="B60" s="7"/>
      <c r="C60" s="4"/>
      <c r="D60" s="12"/>
      <c r="E60" s="4"/>
      <c r="F60" s="13"/>
    </row>
    <row r="61" spans="1:10" ht="16.5" thickBot="1" x14ac:dyDescent="0.3">
      <c r="A61" s="19" t="s">
        <v>66</v>
      </c>
      <c r="B61" s="7"/>
      <c r="C61" s="4"/>
      <c r="D61" s="33"/>
      <c r="E61" s="34"/>
      <c r="F61" s="35"/>
    </row>
    <row r="62" spans="1:10" x14ac:dyDescent="0.25">
      <c r="A62" s="15"/>
      <c r="B62" s="7"/>
      <c r="C62" s="4"/>
      <c r="D62" s="16"/>
      <c r="E62" s="4"/>
      <c r="F62" s="16"/>
    </row>
    <row r="63" spans="1:10" x14ac:dyDescent="0.25">
      <c r="B63" s="7"/>
      <c r="C63" s="4"/>
      <c r="D63" s="16" t="s">
        <v>104</v>
      </c>
      <c r="E63" s="4"/>
      <c r="F63" s="16" t="s">
        <v>105</v>
      </c>
      <c r="H63" s="16" t="s">
        <v>107</v>
      </c>
      <c r="J63" s="16" t="s">
        <v>109</v>
      </c>
    </row>
    <row r="64" spans="1:10" x14ac:dyDescent="0.25">
      <c r="A64" s="15"/>
      <c r="B64" s="7"/>
      <c r="C64" s="4"/>
      <c r="D64" s="16" t="s">
        <v>21</v>
      </c>
      <c r="E64" s="4"/>
      <c r="F64" s="16" t="s">
        <v>106</v>
      </c>
      <c r="H64" s="16" t="s">
        <v>108</v>
      </c>
      <c r="J64" s="16" t="s">
        <v>5</v>
      </c>
    </row>
    <row r="65" spans="1:10" x14ac:dyDescent="0.25">
      <c r="A65" s="15"/>
      <c r="B65" s="7"/>
      <c r="C65" s="4"/>
      <c r="D65" s="16" t="s">
        <v>17</v>
      </c>
      <c r="E65" s="4"/>
      <c r="F65" s="16" t="s">
        <v>13</v>
      </c>
      <c r="H65" s="16" t="s">
        <v>24</v>
      </c>
      <c r="J65" s="16" t="s">
        <v>16</v>
      </c>
    </row>
    <row r="66" spans="1:10" x14ac:dyDescent="0.25">
      <c r="A66" s="15"/>
      <c r="B66" s="7"/>
      <c r="C66" s="4"/>
      <c r="D66" s="16" t="s">
        <v>18</v>
      </c>
      <c r="E66" s="4"/>
      <c r="F66" s="16" t="s">
        <v>28</v>
      </c>
      <c r="H66" s="16" t="s">
        <v>7</v>
      </c>
      <c r="J66" s="16" t="s">
        <v>22</v>
      </c>
    </row>
    <row r="67" spans="1:10" x14ac:dyDescent="0.25">
      <c r="A67" s="15"/>
      <c r="B67" s="7"/>
      <c r="C67" s="4"/>
      <c r="D67" s="16" t="s">
        <v>20</v>
      </c>
      <c r="E67" s="4"/>
      <c r="F67" s="16" t="s">
        <v>10</v>
      </c>
      <c r="H67" s="16" t="s">
        <v>11</v>
      </c>
      <c r="J67" s="16" t="s">
        <v>27</v>
      </c>
    </row>
    <row r="68" spans="1:10" ht="11.25" customHeight="1" x14ac:dyDescent="0.25">
      <c r="D68" s="16" t="s">
        <v>26</v>
      </c>
      <c r="E68" s="2"/>
      <c r="F68" s="16" t="s">
        <v>38</v>
      </c>
      <c r="H68" s="16" t="s">
        <v>40</v>
      </c>
      <c r="J68" s="16" t="s">
        <v>39</v>
      </c>
    </row>
    <row r="69" spans="1:10" ht="30" customHeight="1" x14ac:dyDescent="0.25">
      <c r="D69" s="32" t="s">
        <v>106</v>
      </c>
    </row>
    <row r="70" spans="1:10" x14ac:dyDescent="0.25">
      <c r="D70" s="32" t="s">
        <v>13</v>
      </c>
    </row>
    <row r="71" spans="1:10" x14ac:dyDescent="0.25">
      <c r="D71" s="32" t="s">
        <v>28</v>
      </c>
    </row>
    <row r="72" spans="1:10" x14ac:dyDescent="0.25">
      <c r="D72" s="32" t="s">
        <v>10</v>
      </c>
    </row>
    <row r="73" spans="1:10" x14ac:dyDescent="0.25">
      <c r="D73" s="32" t="s">
        <v>38</v>
      </c>
    </row>
    <row r="74" spans="1:10" x14ac:dyDescent="0.25">
      <c r="D74" s="32" t="s">
        <v>108</v>
      </c>
    </row>
    <row r="75" spans="1:10" x14ac:dyDescent="0.25">
      <c r="D75" s="32" t="s">
        <v>24</v>
      </c>
    </row>
    <row r="76" spans="1:10" x14ac:dyDescent="0.25">
      <c r="D76" s="32" t="s">
        <v>7</v>
      </c>
    </row>
    <row r="77" spans="1:10" x14ac:dyDescent="0.25">
      <c r="D77" s="32" t="s">
        <v>11</v>
      </c>
    </row>
    <row r="78" spans="1:10" x14ac:dyDescent="0.25">
      <c r="D78" s="32" t="s">
        <v>40</v>
      </c>
    </row>
    <row r="79" spans="1:10" x14ac:dyDescent="0.25">
      <c r="D79" s="32" t="s">
        <v>5</v>
      </c>
    </row>
    <row r="80" spans="1:10" x14ac:dyDescent="0.25">
      <c r="D80" s="32" t="s">
        <v>16</v>
      </c>
    </row>
    <row r="81" spans="4:4" x14ac:dyDescent="0.25">
      <c r="D81" s="32" t="s">
        <v>22</v>
      </c>
    </row>
    <row r="82" spans="4:4" x14ac:dyDescent="0.25">
      <c r="D82" s="32" t="s">
        <v>27</v>
      </c>
    </row>
    <row r="83" spans="4:4" x14ac:dyDescent="0.25">
      <c r="D83" s="32" t="s">
        <v>39</v>
      </c>
    </row>
  </sheetData>
  <mergeCells count="2">
    <mergeCell ref="D61:F61"/>
    <mergeCell ref="H5:J5"/>
  </mergeCells>
  <dataValidations count="11">
    <dataValidation type="list" allowBlank="1" showInputMessage="1" showErrorMessage="1" sqref="D48 F50" xr:uid="{1035FD77-772D-44B2-AD1E-3E682E5529FA}">
      <formula1>$H$63:$H$68</formula1>
    </dataValidation>
    <dataValidation type="list" allowBlank="1" showInputMessage="1" showErrorMessage="1" sqref="F48 D50" xr:uid="{43296875-84DD-4C85-BB4C-20D5724AC0A8}">
      <formula1>$J$63:$J$68</formula1>
    </dataValidation>
    <dataValidation type="list" allowBlank="1" showInputMessage="1" showErrorMessage="1" sqref="D49 F51" xr:uid="{5C4934D0-BBC3-47B3-A38A-CD8006C5DB6F}">
      <formula1>$F$63:$F$68</formula1>
    </dataValidation>
    <dataValidation type="list" allowBlank="1" showInputMessage="1" showErrorMessage="1" sqref="F49 D51" xr:uid="{43EF92B3-9D50-4A02-8EF9-7D07D9645E08}">
      <formula1>$D$63:$D$68</formula1>
    </dataValidation>
    <dataValidation type="list" allowBlank="1" showInputMessage="1" showErrorMessage="1" sqref="D54" xr:uid="{E9124FC9-6C8C-4F86-99D0-F58FCA4998C5}">
      <formula1>$D$48:$F$48</formula1>
    </dataValidation>
    <dataValidation type="list" allowBlank="1" showInputMessage="1" showErrorMessage="1" sqref="F54" xr:uid="{4D2F620A-3008-464D-A03E-A354D0148B4E}">
      <formula1>$D$49:$F$49</formula1>
    </dataValidation>
    <dataValidation type="list" allowBlank="1" showInputMessage="1" showErrorMessage="1" sqref="D55" xr:uid="{9E73E0BE-792A-44F5-A76E-10940F10834B}">
      <formula1>$D$50:$F$50</formula1>
    </dataValidation>
    <dataValidation type="list" allowBlank="1" showInputMessage="1" showErrorMessage="1" sqref="F55" xr:uid="{CAFBF523-71B6-42A0-822E-65B50421394C}">
      <formula1>$D$51:$F$51</formula1>
    </dataValidation>
    <dataValidation type="list" allowBlank="1" showInputMessage="1" showErrorMessage="1" sqref="D58:D59" xr:uid="{F237CD59-D8BD-4B03-83F5-D827E60AD157}">
      <formula1>$D$54:$F$54</formula1>
    </dataValidation>
    <dataValidation type="list" allowBlank="1" showInputMessage="1" showErrorMessage="1" sqref="F58:F59" xr:uid="{59BFC9F7-9CA0-41E8-9BF6-7D3B50781931}">
      <formula1>$D$55:$F$55</formula1>
    </dataValidation>
    <dataValidation type="list" allowBlank="1" showInputMessage="1" showErrorMessage="1" sqref="D61:F61" xr:uid="{FB296FF4-B7CB-4D54-9C8E-C3F4935ED868}">
      <formula1>$D$63:$D$83</formula1>
    </dataValidation>
  </dataValidations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SPELREGELS</vt:lpstr>
      <vt:lpstr>POULEWEDSTRIJDEN</vt:lpstr>
    </vt:vector>
  </TitlesOfParts>
  <Company>SAINT-GOBAIN 1.8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den Braak, Joris</dc:creator>
  <cp:lastModifiedBy>Pim Meeuwis</cp:lastModifiedBy>
  <dcterms:created xsi:type="dcterms:W3CDTF">2015-07-10T07:09:24Z</dcterms:created>
  <dcterms:modified xsi:type="dcterms:W3CDTF">2023-08-04T10:56:20Z</dcterms:modified>
</cp:coreProperties>
</file>